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800" yWindow="1485" windowWidth="13500" windowHeight="7470"/>
  </bookViews>
  <sheets>
    <sheet name="Comp. Contribution Analysis"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'Comp. Contribution Analysis'!$B$3:$I$19</definedName>
  </definedNames>
  <calcPr calcId="152511"/>
</workbook>
</file>

<file path=xl/calcChain.xml><?xml version="1.0" encoding="utf-8"?>
<calcChain xmlns="http://schemas.openxmlformats.org/spreadsheetml/2006/main">
  <c r="I14" i="1" l="1"/>
  <c r="I10" i="1"/>
  <c r="I11" i="1" s="1"/>
  <c r="H14" i="1"/>
  <c r="H10" i="1"/>
  <c r="H11" i="1" s="1"/>
  <c r="G14" i="1"/>
  <c r="G10" i="1"/>
  <c r="G11" i="1" s="1"/>
  <c r="F14" i="1"/>
  <c r="F10" i="1"/>
  <c r="F11" i="1" s="1"/>
  <c r="E14" i="1"/>
  <c r="E10" i="1"/>
  <c r="E11" i="1" s="1"/>
  <c r="F6" i="1"/>
  <c r="G6" i="1" s="1"/>
  <c r="H6" i="1" s="1"/>
  <c r="I6" i="1" s="1"/>
  <c r="E15" i="1" l="1"/>
  <c r="G15" i="1"/>
  <c r="I15" i="1"/>
  <c r="F15" i="1"/>
  <c r="H15" i="1"/>
</calcChain>
</file>

<file path=xl/comments1.xml><?xml version="1.0" encoding="utf-8"?>
<comments xmlns="http://schemas.openxmlformats.org/spreadsheetml/2006/main">
  <authors>
    <author>Author</author>
  </authors>
  <commentList>
    <comment ref="B6" authorId="0" shapeId="0">
      <text>
        <r>
          <rPr>
            <sz val="10"/>
            <color indexed="81"/>
            <rFont val="Arial"/>
            <family val="2"/>
          </rPr>
          <t xml:space="preserve">Use this spreadsheet to prepare a 5 year comparative contribution margin income statement. 
The contribution margin is found by subtracting all variable costs from revenue (sales). 
Enter the first year and the remaining year (column titles) will automatically calculate.
</t>
        </r>
      </text>
    </comment>
  </commentList>
</comments>
</file>

<file path=xl/sharedStrings.xml><?xml version="1.0" encoding="utf-8"?>
<sst xmlns="http://schemas.openxmlformats.org/spreadsheetml/2006/main" count="11" uniqueCount="11">
  <si>
    <t>Comparative Contribution Income Statement</t>
  </si>
  <si>
    <t>Total Sales</t>
  </si>
  <si>
    <t>Less: Variable Production Costs</t>
  </si>
  <si>
    <t>Less: Variable Selling Costs</t>
  </si>
  <si>
    <t>Total Variable Costs</t>
  </si>
  <si>
    <t>Contribution Margin</t>
  </si>
  <si>
    <t>Less: Fixed Production Costs</t>
  </si>
  <si>
    <t>Less: Fixed Selling and Administrative Costs</t>
  </si>
  <si>
    <t>Total Fixed Costs</t>
  </si>
  <si>
    <t>Income Before Taxes</t>
  </si>
  <si>
    <t>For the Years 2005 through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</si>
</sst>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quot;$&quot;#,##0_);[Red]\(&quot;$&quot;#,##0\)"/>
    <numFmt numFmtId="166" formatCode="_(&quot;$&quot;* #,##0.00_);_(&quot;$&quot;* \(#,##0.00\);_(&quot;$&quot;* &quot;-&quot;??_);_(@_)"/>
    <numFmt numFmtId="167" formatCode="_(* #,##0.00_);_(* \(#,##0.00\);_(* &quot;-&quot;??_);_(@_)"/>
    <numFmt numFmtId="168" formatCode="mm/dd/yy"/>
    <numFmt numFmtId="169" formatCode="0_);[Red]\(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0.00%_);[Red]\(0.00%\)"/>
    <numFmt numFmtId="175" formatCode="0%_);[Red]\(0%\)"/>
  </numFmts>
  <fonts count="41" x14ac:knownFonts="1">
    <font>
      <sz val="10"/>
      <name val="Arial"/>
    </font>
    <font>
      <sz val="10"/>
      <name val="Arial"/>
      <family val="2"/>
    </font>
    <font>
      <sz val="10"/>
      <name val="Arial"/>
      <family val="2"/>
    </font>
    <font>
      <sz val="10"/>
      <color indexed="8"/>
      <name val="Arial"/>
      <family val="2"/>
    </font>
    <font>
      <sz val="24"/>
      <color indexed="8"/>
      <name val="Times New Roman"/>
      <family val="1"/>
    </font>
    <font>
      <b/>
      <sz val="26"/>
      <color indexed="8"/>
      <name val="Times New Roman"/>
      <family val="1"/>
    </font>
    <font>
      <b/>
      <sz val="14"/>
      <color indexed="8"/>
      <name val="Times New Roman"/>
      <family val="1"/>
    </font>
    <font>
      <sz val="12"/>
      <color indexed="8"/>
      <name val="Arial"/>
      <family val="2"/>
    </font>
    <font>
      <b/>
      <sz val="12"/>
      <color indexed="8"/>
      <name val="Arial"/>
      <family val="2"/>
    </font>
    <font>
      <sz val="10"/>
      <color indexed="81"/>
      <name val="Arial"/>
      <family val="2"/>
    </font>
    <font>
      <u/>
      <sz val="10"/>
      <color indexed="12"/>
      <name val="Arial"/>
      <family val="2"/>
    </font>
    <font>
      <sz val="12"/>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8">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65"/>
        <bgColor indexed="34"/>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s>
  <cellStyleXfs count="75">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2" fillId="16" borderId="1" applyBorder="0" applyProtection="0">
      <alignment vertical="center"/>
    </xf>
    <xf numFmtId="0" fontId="29" fillId="17" borderId="0" applyNumberFormat="0" applyBorder="0" applyAlignment="0" applyProtection="0"/>
    <xf numFmtId="164" fontId="13" fillId="0" borderId="2">
      <protection locked="0"/>
    </xf>
    <xf numFmtId="0" fontId="14"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168"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32" fillId="0" borderId="0" applyNumberFormat="0" applyFill="0" applyBorder="0" applyAlignment="0" applyProtection="0"/>
    <xf numFmtId="169" fontId="2" fillId="0" borderId="0" applyFont="0" applyFill="0" applyBorder="0" applyAlignment="0" applyProtection="0"/>
    <xf numFmtId="0" fontId="33" fillId="6" borderId="0" applyNumberFormat="0" applyBorder="0" applyAlignment="0" applyProtection="0"/>
    <xf numFmtId="4" fontId="13" fillId="21" borderId="5"/>
    <xf numFmtId="167"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35" fillId="10" borderId="3" applyNumberFormat="0" applyAlignment="0" applyProtection="0"/>
    <xf numFmtId="167" fontId="16" fillId="0" borderId="10"/>
    <xf numFmtId="0" fontId="36" fillId="0" borderId="11" applyNumberFormat="0" applyFill="0" applyAlignment="0" applyProtection="0"/>
    <xf numFmtId="166" fontId="16" fillId="0" borderId="12"/>
    <xf numFmtId="0" fontId="37"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8" fillId="4" borderId="15" applyNumberFormat="0" applyAlignment="0" applyProtection="0"/>
    <xf numFmtId="175" fontId="23" fillId="25" borderId="16"/>
    <xf numFmtId="174" fontId="23" fillId="0" borderId="16" applyFont="0" applyFill="0" applyBorder="0" applyAlignment="0" applyProtection="0">
      <protection locked="0"/>
    </xf>
    <xf numFmtId="2" fontId="24"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5" fillId="0" borderId="0">
      <alignment horizontal="right"/>
    </xf>
    <xf numFmtId="0" fontId="26" fillId="0" borderId="0"/>
    <xf numFmtId="0" fontId="1" fillId="0" borderId="17" applyNumberFormat="0" applyFont="0" applyBorder="0" applyAlignment="0" applyProtection="0"/>
    <xf numFmtId="170" fontId="1" fillId="0" borderId="0" applyFont="0" applyFill="0" applyBorder="0" applyAlignment="0" applyProtection="0"/>
    <xf numFmtId="172" fontId="1" fillId="0" borderId="0" applyFont="0" applyFill="0" applyBorder="0" applyAlignment="0" applyProtection="0"/>
    <xf numFmtId="0" fontId="40" fillId="0" borderId="0" applyNumberFormat="0" applyFill="0" applyBorder="0" applyAlignment="0" applyProtection="0"/>
  </cellStyleXfs>
  <cellXfs count="18">
    <xf numFmtId="0" fontId="0" fillId="0" borderId="0" xfId="0"/>
    <xf numFmtId="0" fontId="3" fillId="0" borderId="0" xfId="0" applyFont="1" applyProtection="1"/>
    <xf numFmtId="0" fontId="4" fillId="0" borderId="0" xfId="0" applyFont="1" applyAlignment="1" applyProtection="1">
      <alignment horizontal="centerContinuous"/>
    </xf>
    <xf numFmtId="0" fontId="5" fillId="0" borderId="0" xfId="0" applyFont="1" applyAlignment="1" applyProtection="1">
      <alignment horizontal="centerContinuous"/>
    </xf>
    <xf numFmtId="0" fontId="3" fillId="0" borderId="0" xfId="0" applyFont="1" applyAlignment="1" applyProtection="1">
      <alignment horizontal="centerContinuous"/>
    </xf>
    <xf numFmtId="49" fontId="6" fillId="0" borderId="0" xfId="67" applyFont="1" applyFill="1" applyAlignment="1" applyProtection="1">
      <alignment horizontal="centerContinuous"/>
      <protection locked="0"/>
    </xf>
    <xf numFmtId="0" fontId="7" fillId="0" borderId="0" xfId="0" applyFont="1" applyAlignment="1" applyProtection="1">
      <alignment horizontal="centerContinuous"/>
    </xf>
    <xf numFmtId="0" fontId="7" fillId="0" borderId="0" xfId="0" applyFont="1" applyProtection="1"/>
    <xf numFmtId="1" fontId="8" fillId="0" borderId="18" xfId="0" applyNumberFormat="1" applyFont="1" applyFill="1" applyBorder="1" applyAlignment="1" applyProtection="1">
      <alignment horizontal="right"/>
      <protection locked="0"/>
    </xf>
    <xf numFmtId="1" fontId="8" fillId="27" borderId="18" xfId="0" applyNumberFormat="1" applyFont="1" applyFill="1" applyBorder="1" applyAlignment="1" applyProtection="1">
      <alignment horizontal="right"/>
    </xf>
    <xf numFmtId="38" fontId="7" fillId="0" borderId="18" xfId="0" applyNumberFormat="1" applyFont="1" applyBorder="1" applyProtection="1"/>
    <xf numFmtId="165" fontId="7" fillId="0" borderId="0" xfId="0" applyNumberFormat="1" applyFont="1" applyProtection="1"/>
    <xf numFmtId="38" fontId="7" fillId="0" borderId="0" xfId="0" applyNumberFormat="1" applyFont="1" applyProtection="1"/>
    <xf numFmtId="165" fontId="7" fillId="0" borderId="12" xfId="0" applyNumberFormat="1" applyFont="1" applyBorder="1" applyProtection="1"/>
    <xf numFmtId="165" fontId="11" fillId="0" borderId="0" xfId="0" applyNumberFormat="1" applyFont="1" applyFill="1" applyProtection="1">
      <protection locked="0"/>
    </xf>
    <xf numFmtId="38" fontId="11" fillId="0" borderId="18" xfId="0" applyNumberFormat="1" applyFont="1" applyFill="1" applyBorder="1" applyProtection="1">
      <protection locked="0"/>
    </xf>
    <xf numFmtId="0" fontId="10" fillId="0" borderId="0" xfId="52" applyFont="1" applyAlignment="1" applyProtection="1">
      <alignment horizontal="center"/>
    </xf>
    <xf numFmtId="0" fontId="10"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304800</xdr:colOff>
      <xdr:row>2</xdr:row>
      <xdr:rowOff>66675</xdr:rowOff>
    </xdr:to>
    <xdr:sp macro="" textlink="">
      <xdr:nvSpPr>
        <xdr:cNvPr id="1026" name="Rectangle 2"/>
        <xdr:cNvSpPr>
          <a:spLocks noChangeArrowheads="1"/>
        </xdr:cNvSpPr>
      </xdr:nvSpPr>
      <xdr:spPr bwMode="auto">
        <a:xfrm>
          <a:off x="0" y="0"/>
          <a:ext cx="419100" cy="16192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I18"/>
  <sheetViews>
    <sheetView showGridLines="0" showRowColHeaders="0" tabSelected="1" zoomScaleNormal="90" workbookViewId="0">
      <selection activeCell="A3" sqref="A3"/>
    </sheetView>
  </sheetViews>
  <sheetFormatPr defaultRowHeight="12.75" x14ac:dyDescent="0.2"/>
  <cols>
    <col min="1" max="1" width="1.7109375" style="1" customWidth="1"/>
    <col min="2" max="3" width="12.7109375" style="1" customWidth="1"/>
    <col min="4" max="4" width="28.140625" style="1" customWidth="1"/>
    <col min="5" max="9" width="14.7109375" style="1" customWidth="1"/>
    <col min="10" max="10" width="4.7109375" style="1" customWidth="1"/>
    <col min="11" max="16384" width="9.140625" style="1"/>
  </cols>
  <sheetData>
    <row r="1" spans="2:9" ht="2.1" customHeight="1" x14ac:dyDescent="0.2"/>
    <row r="2" spans="2:9" ht="6" customHeight="1" x14ac:dyDescent="0.2"/>
    <row r="3" spans="2:9" ht="33" customHeight="1" x14ac:dyDescent="0.45">
      <c r="B3" s="2" t="s">
        <v>0</v>
      </c>
      <c r="C3" s="3"/>
      <c r="D3" s="3"/>
      <c r="E3" s="3"/>
      <c r="F3" s="3"/>
      <c r="G3" s="4"/>
      <c r="H3" s="4"/>
      <c r="I3" s="4"/>
    </row>
    <row r="4" spans="2:9" ht="18.75" x14ac:dyDescent="0.3">
      <c r="B4" s="5" t="s">
        <v>10</v>
      </c>
      <c r="C4" s="6"/>
      <c r="D4" s="6"/>
      <c r="E4" s="6"/>
      <c r="F4" s="6"/>
      <c r="G4" s="4"/>
      <c r="H4" s="4"/>
      <c r="I4" s="4"/>
    </row>
    <row r="5" spans="2:9" ht="15" customHeight="1" x14ac:dyDescent="0.2">
      <c r="B5" s="7"/>
      <c r="C5" s="7"/>
      <c r="D5" s="7"/>
      <c r="E5" s="7"/>
      <c r="F5" s="7"/>
    </row>
    <row r="6" spans="2:9" ht="15.75" x14ac:dyDescent="0.25">
      <c r="B6" s="7"/>
      <c r="C6" s="7"/>
      <c r="D6" s="7"/>
      <c r="E6" s="8">
        <v>2005</v>
      </c>
      <c r="F6" s="9">
        <f>IF(E6,E6+1,"")</f>
        <v>2006</v>
      </c>
      <c r="G6" s="9">
        <f>IF(SUM(F6),F6+1,"")</f>
        <v>2007</v>
      </c>
      <c r="H6" s="9">
        <f>IF(SUM(G6),G6+1,"")</f>
        <v>2008</v>
      </c>
      <c r="I6" s="9">
        <f>IF(SUM(H6),H6+1,"")</f>
        <v>2009</v>
      </c>
    </row>
    <row r="7" spans="2:9" ht="20.100000000000001" customHeight="1" x14ac:dyDescent="0.2">
      <c r="B7" s="7" t="s">
        <v>1</v>
      </c>
      <c r="C7" s="7"/>
      <c r="D7" s="7"/>
      <c r="E7" s="14">
        <v>726000</v>
      </c>
      <c r="F7" s="14">
        <v>726000</v>
      </c>
      <c r="G7" s="14">
        <v>726000</v>
      </c>
      <c r="H7" s="14">
        <v>726000</v>
      </c>
      <c r="I7" s="14">
        <v>726000</v>
      </c>
    </row>
    <row r="8" spans="2:9" ht="20.100000000000001" customHeight="1" x14ac:dyDescent="0.2">
      <c r="B8" s="7" t="s">
        <v>2</v>
      </c>
      <c r="C8" s="7"/>
      <c r="D8" s="7"/>
      <c r="E8" s="14">
        <v>290400</v>
      </c>
      <c r="F8" s="14">
        <v>290400</v>
      </c>
      <c r="G8" s="14">
        <v>290400</v>
      </c>
      <c r="H8" s="14">
        <v>290400</v>
      </c>
      <c r="I8" s="14">
        <v>290400</v>
      </c>
    </row>
    <row r="9" spans="2:9" ht="20.100000000000001" customHeight="1" x14ac:dyDescent="0.2">
      <c r="B9" s="7" t="s">
        <v>3</v>
      </c>
      <c r="C9" s="7"/>
      <c r="D9" s="7"/>
      <c r="E9" s="15">
        <v>184800</v>
      </c>
      <c r="F9" s="15">
        <v>184800</v>
      </c>
      <c r="G9" s="15">
        <v>184800</v>
      </c>
      <c r="H9" s="15">
        <v>184800</v>
      </c>
      <c r="I9" s="15">
        <v>184800</v>
      </c>
    </row>
    <row r="10" spans="2:9" ht="20.100000000000001" customHeight="1" x14ac:dyDescent="0.2">
      <c r="B10" s="7" t="s">
        <v>4</v>
      </c>
      <c r="C10" s="7"/>
      <c r="D10" s="7"/>
      <c r="E10" s="10">
        <f>IF(SUM(E8:E9),SUM(E8:E9),"")</f>
        <v>475200</v>
      </c>
      <c r="F10" s="10">
        <f>IF(SUM(F8:F9),SUM(F8:F9),"")</f>
        <v>475200</v>
      </c>
      <c r="G10" s="10">
        <f>IF(SUM(G8:G9),SUM(G8:G9),"")</f>
        <v>475200</v>
      </c>
      <c r="H10" s="10">
        <f>IF(SUM(H8:H9),SUM(H8:H9),"")</f>
        <v>475200</v>
      </c>
      <c r="I10" s="10">
        <f>IF(SUM(I8:I9),SUM(I8:I9),"")</f>
        <v>475200</v>
      </c>
    </row>
    <row r="11" spans="2:9" ht="20.100000000000001" customHeight="1" x14ac:dyDescent="0.2">
      <c r="B11" s="7" t="s">
        <v>5</v>
      </c>
      <c r="C11" s="7"/>
      <c r="D11" s="7"/>
      <c r="E11" s="11">
        <f>IF(SUM(E7,E10),E7-E10,"")</f>
        <v>250800</v>
      </c>
      <c r="F11" s="11">
        <f>IF(SUM(F7,F10),F7-F10,"")</f>
        <v>250800</v>
      </c>
      <c r="G11" s="11">
        <f>IF(SUM(G7,G10),G7-G10,"")</f>
        <v>250800</v>
      </c>
      <c r="H11" s="11">
        <f>IF(SUM(H7,H10),H7-H10,"")</f>
        <v>250800</v>
      </c>
      <c r="I11" s="11">
        <f>IF(SUM(I7,I10),I7-I10,"")</f>
        <v>250800</v>
      </c>
    </row>
    <row r="12" spans="2:9" ht="20.100000000000001" customHeight="1" x14ac:dyDescent="0.2">
      <c r="B12" s="7" t="s">
        <v>6</v>
      </c>
      <c r="C12" s="7"/>
      <c r="D12" s="7"/>
      <c r="E12" s="14">
        <v>130500</v>
      </c>
      <c r="F12" s="14">
        <v>130500</v>
      </c>
      <c r="G12" s="14">
        <v>130500</v>
      </c>
      <c r="H12" s="14">
        <v>130500</v>
      </c>
      <c r="I12" s="14">
        <v>130500</v>
      </c>
    </row>
    <row r="13" spans="2:9" ht="20.100000000000001" customHeight="1" x14ac:dyDescent="0.2">
      <c r="B13" s="7" t="s">
        <v>7</v>
      </c>
      <c r="C13" s="7"/>
      <c r="D13" s="7"/>
      <c r="E13" s="15">
        <v>48200</v>
      </c>
      <c r="F13" s="15">
        <v>48200</v>
      </c>
      <c r="G13" s="15">
        <v>48200</v>
      </c>
      <c r="H13" s="15">
        <v>48200</v>
      </c>
      <c r="I13" s="15">
        <v>48200</v>
      </c>
    </row>
    <row r="14" spans="2:9" ht="20.100000000000001" customHeight="1" x14ac:dyDescent="0.2">
      <c r="B14" s="7" t="s">
        <v>8</v>
      </c>
      <c r="C14" s="7"/>
      <c r="D14" s="7"/>
      <c r="E14" s="12">
        <f>IF(SUM(E12:E13),SUM(E12:E13),"")</f>
        <v>178700</v>
      </c>
      <c r="F14" s="12">
        <f>IF(SUM(F12:F13),SUM(F12:F13),"")</f>
        <v>178700</v>
      </c>
      <c r="G14" s="12">
        <f>IF(SUM(G12:G13),SUM(G12:G13),"")</f>
        <v>178700</v>
      </c>
      <c r="H14" s="12">
        <f>IF(SUM(H12:H13),SUM(H12:H13),"")</f>
        <v>178700</v>
      </c>
      <c r="I14" s="12">
        <f>IF(SUM(I12:I13),SUM(I12:I13),"")</f>
        <v>178700</v>
      </c>
    </row>
    <row r="15" spans="2:9" ht="20.100000000000001" customHeight="1" thickBot="1" x14ac:dyDescent="0.25">
      <c r="B15" s="7" t="s">
        <v>9</v>
      </c>
      <c r="C15" s="7"/>
      <c r="D15" s="7"/>
      <c r="E15" s="13">
        <f>IF(SUM(E14),E11-E14,"")</f>
        <v>72100</v>
      </c>
      <c r="F15" s="13">
        <f>IF(SUM(F14),F11-F14,"")</f>
        <v>72100</v>
      </c>
      <c r="G15" s="13">
        <f>IF(SUM(G14),G11-G14,"")</f>
        <v>72100</v>
      </c>
      <c r="H15" s="13">
        <f>IF(SUM(H14),H11-H14,"")</f>
        <v>72100</v>
      </c>
      <c r="I15" s="13">
        <f>IF(SUM(I14),I11-I14,"")</f>
        <v>72100</v>
      </c>
    </row>
    <row r="16" spans="2:9" ht="13.5" thickTop="1" x14ac:dyDescent="0.2"/>
    <row r="18" spans="2:9" x14ac:dyDescent="0.2">
      <c r="B18" s="16"/>
      <c r="C18" s="17"/>
      <c r="D18" s="17"/>
      <c r="E18" s="17"/>
      <c r="F18" s="17"/>
      <c r="G18" s="17"/>
      <c r="H18" s="17"/>
      <c r="I18" s="17"/>
    </row>
  </sheetData>
  <mergeCells count="1">
    <mergeCell ref="B18:I18"/>
  </mergeCells>
  <phoneticPr fontId="0" type="noConversion"/>
  <printOptions horizontalCentered="1"/>
  <pageMargins left="0.75" right="0.75" top="1" bottom="1" header="0.5" footer="0.5"/>
  <pageSetup orientation="landscape" horizontalDpi="360"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87D8282-CBC9-4A56-ADA9-1C3A7B744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Contribution Analysis</vt:lpstr>
      <vt:lpstr>'Comp. Contribution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2014-10-25T21:36:01Z</dcterms:created>
  <dcterms:modified xsi:type="dcterms:W3CDTF">2014-10-25T21:36:01Z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TC018774939991</vt:lpwstr>
  </property>
</Properties>
</file>